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Jára\Desktop\"/>
    </mc:Choice>
  </mc:AlternateContent>
  <xr:revisionPtr revIDLastSave="0" documentId="13_ncr:1_{426742A4-68A7-4D64-9113-C4B372E8A813}" xr6:coauthVersionLast="36" xr6:coauthVersionMax="47" xr10:uidLastSave="{00000000-0000-0000-0000-000000000000}"/>
  <bookViews>
    <workbookView xWindow="-120" yWindow="-120" windowWidth="29040" windowHeight="15840" tabRatio="817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Nábytek!$B$1:$U$10</definedName>
  </definedNames>
  <calcPr calcId="1790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7" i="1" l="1"/>
  <c r="S7" i="1"/>
  <c r="P7" i="1"/>
  <c r="R10" i="1" l="1"/>
  <c r="Q10" i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<sst xmlns="http://schemas.openxmlformats.org/spreadsheetml/2006/main" count="46" uniqueCount="43">
  <si>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</si>
  <si>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</si>
  <si>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</si>
  <si>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</si>
  <si>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</si>
  <si>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</si>
  <si>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</si>
  <si>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</si>
  <si>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</si>
  <si>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</si>
  <si>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</si>
  <si>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</si>
  <si>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</si>
  <si>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</si>
  <si>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</si>
  <si>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</si>
  <si>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</si>
  <si>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</si>
  <si>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</si>
  <si>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</si>
  <si>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</si>
  <si>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</si>
  <si>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</si>
  <si>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</si>
  <si>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</si>
  <si>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</si>
  <si>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</si>
  <si>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</si>
  <si>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</si>
  <si>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</si>
  <si>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</si>
  <si>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</si>
  <si>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</si>
  <si>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</si>
  <si>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</si>
  <si>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Samostatná faktura</t>
  </si>
  <si>
    <t>Dodání ve smontovaném stavu do dané místnosti.</t>
  </si>
  <si>
    <t>Příloha č. 2 Kupní smlouvy - technická specifikace
Nábytek pro ZČU (II.) 026 - 2023</t>
  </si>
  <si>
    <t>Kancelářská židle (křeslo) s područkami</t>
  </si>
  <si>
    <t>Helena Honomichlová,
Tel.: 37763 4883,
602 683 935</t>
  </si>
  <si>
    <t>Univerzitní 12,
301 00 Plzeň,
Menza 4,
místnost UM 101</t>
  </si>
  <si>
    <r>
      <t xml:space="preserve">Výškově nastavitelná židle (křeslo) s područkami.
Nosný plastový kříž, 5 koleček. 
Plynový píst, kolečka vhodná pro koberec. 
Područky plastové, výškově regulovatelné. 
Opěrák síťovaný materiál Mesh, barva nerozhoduje.
Bederní nastavitelná opěrka. 
Sedák čalouněný prodyšnou látkou, </t>
    </r>
    <r>
      <rPr>
        <b/>
        <sz val="11"/>
        <color rgb="FF000000"/>
        <rFont val="Calibri"/>
        <family val="2"/>
        <charset val="238"/>
      </rPr>
      <t>černá barva</t>
    </r>
    <r>
      <rPr>
        <sz val="11"/>
        <color rgb="FF000000"/>
        <rFont val="Calibri"/>
        <family val="2"/>
        <charset val="238"/>
      </rPr>
      <t xml:space="preserve">. 
Synchronní mechanismus s váhovou regulací. 
Nosnost min. 130 kg. 
</t>
    </r>
    <r>
      <rPr>
        <sz val="11"/>
        <rFont val="Calibri"/>
        <family val="2"/>
        <charset val="238"/>
      </rPr>
      <t>Rozměry:
celková výška židle min. 95 - 103 cm , 
výška sezení min. 42 - 52 cm, 
hloubka sedáku min. 46 cm, 
šířka sedáku min. 50 cm.</t>
    </r>
  </si>
  <si>
    <t>reflex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</si>
</sst>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0" fillId="5" borderId="4" xfId="0" applyNumberForma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0" fontId="2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5"/>
  <sheetViews>
    <sheetView tabSelected="1" topLeftCell="A7" zoomScaleNormal="100" workbookViewId="0">
      <selection activeCell="G7" sqref="G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7" style="1" customWidth="1"/>
    <col min="4" max="4" width="10.28515625" style="2" customWidth="1"/>
    <col min="5" max="5" width="10" style="3" customWidth="1"/>
    <col min="6" max="6" width="65.140625" style="1" customWidth="1"/>
    <col min="7" max="7" width="29.28515625" style="4" customWidth="1"/>
    <col min="8" max="8" width="20.5703125" style="4" customWidth="1"/>
    <col min="9" max="9" width="21.28515625" style="4" customWidth="1"/>
    <col min="10" max="10" width="23.5703125" style="4" customWidth="1"/>
    <col min="11" max="11" width="28.28515625" hidden="1" customWidth="1"/>
    <col min="12" max="12" width="26.5703125" customWidth="1"/>
    <col min="13" max="13" width="24.85546875" customWidth="1"/>
    <col min="14" max="14" width="29.42578125" style="4" customWidth="1"/>
    <col min="15" max="15" width="26.42578125" style="4" customWidth="1"/>
    <col min="16" max="16" width="19.140625" style="4" hidden="1" customWidth="1"/>
    <col min="17" max="17" width="22.28515625" customWidth="1"/>
    <col min="18" max="18" width="22.85546875" customWidth="1"/>
    <col min="19" max="19" width="21" customWidth="1"/>
    <col min="20" max="20" width="21.140625" customWidth="1"/>
    <col min="21" max="21" width="11.5703125" hidden="1" customWidth="1"/>
    <col min="22" max="22" width="26.42578125" style="5" customWidth="1"/>
  </cols>
  <sheetData>
    <row r="1" spans="1:22" ht="39" customHeight="1" x14ac:dyDescent="0.25">
      <c r="B1" s="50" t="s">
        <v>37</v>
      </c>
      <c r="C1" s="50"/>
      <c r="D1" s="50"/>
      <c r="E1" s="50"/>
      <c r="G1" s="35"/>
      <c r="H1" s="1"/>
      <c r="I1" s="1"/>
      <c r="J1" s="1"/>
      <c r="N1" s="1"/>
      <c r="O1" s="1"/>
      <c r="P1" s="1"/>
      <c r="R1" s="6"/>
      <c r="S1" s="6"/>
      <c r="T1" s="6"/>
      <c r="U1" s="6"/>
      <c r="V1" s="6"/>
    </row>
    <row r="2" spans="1:22" ht="21.75" customHeight="1" x14ac:dyDescent="0.25">
      <c r="B2" s="7"/>
      <c r="C2" s="7"/>
      <c r="D2" s="7"/>
      <c r="E2" s="7"/>
      <c r="G2" s="53"/>
      <c r="H2" s="54"/>
      <c r="I2" s="54"/>
      <c r="J2" s="54"/>
      <c r="K2" s="54"/>
      <c r="L2" s="54"/>
      <c r="M2" s="54"/>
      <c r="N2" s="54"/>
      <c r="O2" s="54"/>
      <c r="P2" s="1"/>
      <c r="R2" s="6"/>
      <c r="S2" s="6"/>
      <c r="T2" s="6"/>
      <c r="U2" s="6"/>
      <c r="V2" s="6"/>
    </row>
    <row r="3" spans="1:22" ht="24" customHeight="1" x14ac:dyDescent="0.25">
      <c r="B3" s="8"/>
      <c r="C3" s="9" t="s">
        <v>0</v>
      </c>
      <c r="D3" s="47"/>
      <c r="E3" s="47"/>
      <c r="F3" s="47"/>
      <c r="G3" s="54"/>
      <c r="H3" s="54"/>
      <c r="I3" s="54"/>
      <c r="J3" s="54"/>
      <c r="K3" s="54"/>
      <c r="L3" s="54"/>
      <c r="M3" s="54"/>
      <c r="N3" s="54"/>
      <c r="O3" s="54"/>
      <c r="P3" s="5"/>
      <c r="Q3" s="10"/>
      <c r="R3" s="10"/>
      <c r="T3" s="10"/>
    </row>
    <row r="4" spans="1:22" ht="19.899999999999999" customHeight="1" thickBot="1" x14ac:dyDescent="0.3">
      <c r="B4" s="11"/>
      <c r="C4" s="9" t="s">
        <v>1</v>
      </c>
      <c r="D4" s="47"/>
      <c r="E4" s="47"/>
      <c r="F4" s="47"/>
      <c r="G4" s="47"/>
      <c r="H4" s="47"/>
      <c r="I4" s="47"/>
      <c r="J4" s="10"/>
      <c r="K4" s="10"/>
      <c r="L4" s="10"/>
      <c r="M4" s="10"/>
      <c r="N4" s="1"/>
      <c r="O4" s="1"/>
      <c r="P4" s="1"/>
      <c r="Q4" s="10"/>
      <c r="R4" s="10"/>
      <c r="T4" s="10"/>
      <c r="V4" s="12"/>
    </row>
    <row r="5" spans="1:22" ht="37.5" customHeight="1" thickBot="1" x14ac:dyDescent="0.3">
      <c r="B5" s="13"/>
      <c r="C5" s="14"/>
      <c r="D5" s="3"/>
      <c r="G5" s="15" t="s">
        <v>2</v>
      </c>
      <c r="H5" s="16"/>
      <c r="I5" s="16"/>
      <c r="J5" s="1"/>
      <c r="N5" s="1"/>
      <c r="O5" s="17"/>
      <c r="P5" s="17"/>
      <c r="R5" s="15" t="s">
        <v>2</v>
      </c>
      <c r="V5" s="12"/>
    </row>
    <row r="6" spans="1:22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20" t="s">
        <v>8</v>
      </c>
      <c r="H6" s="19" t="s">
        <v>9</v>
      </c>
      <c r="I6" s="19" t="s">
        <v>10</v>
      </c>
      <c r="J6" s="19" t="s">
        <v>11</v>
      </c>
      <c r="K6" s="19" t="s">
        <v>12</v>
      </c>
      <c r="L6" s="19" t="s">
        <v>13</v>
      </c>
      <c r="M6" s="21" t="s">
        <v>14</v>
      </c>
      <c r="N6" s="19" t="s">
        <v>15</v>
      </c>
      <c r="O6" s="19" t="s">
        <v>34</v>
      </c>
      <c r="P6" s="19" t="s">
        <v>16</v>
      </c>
      <c r="Q6" s="19" t="s">
        <v>17</v>
      </c>
      <c r="R6" s="22" t="s">
        <v>18</v>
      </c>
      <c r="S6" s="19" t="s">
        <v>19</v>
      </c>
      <c r="T6" s="19" t="s">
        <v>20</v>
      </c>
      <c r="U6" s="19" t="s">
        <v>21</v>
      </c>
      <c r="V6" s="19" t="s">
        <v>22</v>
      </c>
    </row>
    <row r="7" spans="1:22" ht="291" customHeight="1" thickTop="1" thickBot="1" x14ac:dyDescent="0.3">
      <c r="A7" s="23"/>
      <c r="B7" s="36">
        <v>1</v>
      </c>
      <c r="C7" s="37" t="s">
        <v>38</v>
      </c>
      <c r="D7" s="38">
        <v>2</v>
      </c>
      <c r="E7" s="39" t="s">
        <v>23</v>
      </c>
      <c r="F7" s="40" t="s">
        <v>41</v>
      </c>
      <c r="G7" s="49" t="s">
        <v>42</v>
      </c>
      <c r="H7" s="37" t="s">
        <v>24</v>
      </c>
      <c r="I7" s="37" t="s">
        <v>24</v>
      </c>
      <c r="J7" s="37" t="s">
        <v>35</v>
      </c>
      <c r="K7" s="39"/>
      <c r="L7" s="41" t="s">
        <v>36</v>
      </c>
      <c r="M7" s="37" t="s">
        <v>39</v>
      </c>
      <c r="N7" s="37" t="s">
        <v>40</v>
      </c>
      <c r="O7" s="41">
        <v>30</v>
      </c>
      <c r="P7" s="42">
        <f>D7*Q7</f>
        <v>11000</v>
      </c>
      <c r="Q7" s="43">
        <v>5500</v>
      </c>
      <c r="R7" s="48">
        <v>5000</v>
      </c>
      <c r="S7" s="44">
        <f>D7*R7</f>
        <v>10000</v>
      </c>
      <c r="T7" s="45" t="str">
        <f>IF(ISNUMBER(R7), IF(R7&gt;Q7,"NEVYHOVUJE","VYHOVUJE")," ")</f>
        <v>VYHOVUJE</v>
      </c>
      <c r="U7" s="37"/>
      <c r="V7" s="39" t="s">
        <v>25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24"/>
    </row>
    <row r="9" spans="1:22" ht="60.75" customHeight="1" thickTop="1" thickBot="1" x14ac:dyDescent="0.3">
      <c r="B9" s="55" t="s">
        <v>26</v>
      </c>
      <c r="C9" s="55"/>
      <c r="D9" s="55"/>
      <c r="E9" s="55"/>
      <c r="F9" s="55"/>
      <c r="G9" s="55"/>
      <c r="H9" s="55"/>
      <c r="I9" s="55"/>
      <c r="J9" s="55"/>
      <c r="K9" s="12"/>
      <c r="L9" s="25"/>
      <c r="M9" s="25"/>
      <c r="N9" s="25"/>
      <c r="O9" s="26"/>
      <c r="P9" s="26"/>
      <c r="Q9" s="27" t="s">
        <v>27</v>
      </c>
      <c r="R9" s="56" t="s">
        <v>28</v>
      </c>
      <c r="S9" s="56"/>
      <c r="T9" s="56"/>
      <c r="U9" s="17"/>
    </row>
    <row r="10" spans="1:22" ht="33" customHeight="1" thickTop="1" thickBot="1" x14ac:dyDescent="0.3">
      <c r="B10" s="51" t="s">
        <v>29</v>
      </c>
      <c r="C10" s="51"/>
      <c r="D10" s="51"/>
      <c r="E10" s="51"/>
      <c r="F10" s="51"/>
      <c r="G10" s="51"/>
      <c r="H10" s="46"/>
      <c r="I10" s="46"/>
      <c r="J10" s="28"/>
      <c r="L10" s="29"/>
      <c r="M10" s="29"/>
      <c r="N10" s="29"/>
      <c r="O10" s="30"/>
      <c r="P10" s="30"/>
      <c r="Q10" s="31">
        <f>SUM(P7:P7)</f>
        <v>11000</v>
      </c>
      <c r="R10" s="52">
        <f>SUM(S7:S7)</f>
        <v>10000</v>
      </c>
      <c r="S10" s="52"/>
      <c r="T10" s="52"/>
    </row>
    <row r="11" spans="1:22" s="32" customFormat="1" ht="15.75" thickTop="1" x14ac:dyDescent="0.25">
      <c r="B11" s="32" t="s">
        <v>30</v>
      </c>
      <c r="V11" s="33"/>
    </row>
    <row r="12" spans="1:22" s="32" customFormat="1" x14ac:dyDescent="0.25">
      <c r="B12" s="34" t="s">
        <v>31</v>
      </c>
      <c r="C12" s="32" t="s">
        <v>32</v>
      </c>
      <c r="V12" s="33"/>
    </row>
    <row r="13" spans="1:22" s="32" customFormat="1" x14ac:dyDescent="0.25">
      <c r="B13" s="34" t="s">
        <v>31</v>
      </c>
      <c r="C13" s="32" t="s">
        <v>33</v>
      </c>
      <c r="V13" s="33"/>
    </row>
    <row r="14" spans="1:22" s="32" customFormat="1" x14ac:dyDescent="0.25">
      <c r="V14" s="33"/>
    </row>
    <row r="15" spans="1:22" s="32" customFormat="1" x14ac:dyDescent="0.25">
      <c r="V15" s="33"/>
    </row>
    <row r="17" spans="3:9" x14ac:dyDescent="0.25">
      <c r="C17"/>
      <c r="E17"/>
      <c r="F17"/>
      <c r="H17"/>
      <c r="I17"/>
    </row>
    <row r="18" spans="3:9" x14ac:dyDescent="0.25">
      <c r="C18"/>
      <c r="E18"/>
      <c r="F18"/>
      <c r="H18"/>
      <c r="I18"/>
    </row>
    <row r="19" spans="3:9" x14ac:dyDescent="0.25">
      <c r="C19"/>
      <c r="E19"/>
      <c r="F19"/>
      <c r="H19"/>
      <c r="I19"/>
    </row>
    <row r="20" spans="3:9" x14ac:dyDescent="0.25">
      <c r="C20"/>
      <c r="E20"/>
      <c r="F20"/>
      <c r="H20"/>
      <c r="I20"/>
    </row>
    <row r="21" spans="3:9" x14ac:dyDescent="0.25">
      <c r="C21"/>
      <c r="E21"/>
      <c r="F21"/>
      <c r="H21"/>
      <c r="I21"/>
    </row>
    <row r="22" spans="3:9" x14ac:dyDescent="0.25">
      <c r="C22"/>
      <c r="E22"/>
      <c r="F22"/>
      <c r="H22"/>
      <c r="I22"/>
    </row>
    <row r="23" spans="3:9" x14ac:dyDescent="0.25">
      <c r="C23"/>
      <c r="E23"/>
      <c r="F23"/>
      <c r="H23"/>
      <c r="I23"/>
    </row>
    <row r="24" spans="3:9" x14ac:dyDescent="0.25">
      <c r="C24"/>
      <c r="E24"/>
      <c r="F24"/>
      <c r="H24"/>
      <c r="I24"/>
    </row>
    <row r="25" spans="3:9" x14ac:dyDescent="0.25">
      <c r="C25"/>
      <c r="E25"/>
      <c r="F25"/>
      <c r="H25"/>
      <c r="I25"/>
    </row>
    <row r="26" spans="3:9" x14ac:dyDescent="0.25">
      <c r="C26"/>
      <c r="E26"/>
      <c r="F26"/>
      <c r="H26"/>
      <c r="I26"/>
    </row>
    <row r="27" spans="3:9" x14ac:dyDescent="0.25">
      <c r="C27"/>
      <c r="E27"/>
      <c r="F27"/>
      <c r="H27"/>
      <c r="I27"/>
    </row>
    <row r="28" spans="3:9" x14ac:dyDescent="0.25">
      <c r="C28"/>
      <c r="E28"/>
      <c r="F28"/>
      <c r="H28"/>
      <c r="I28"/>
    </row>
    <row r="29" spans="3:9" x14ac:dyDescent="0.25">
      <c r="C29"/>
      <c r="E29"/>
      <c r="F29"/>
      <c r="H29"/>
      <c r="I29"/>
    </row>
    <row r="30" spans="3:9" x14ac:dyDescent="0.25">
      <c r="C30"/>
      <c r="E30"/>
      <c r="F30"/>
      <c r="H30"/>
      <c r="I30"/>
    </row>
    <row r="31" spans="3:9" x14ac:dyDescent="0.25">
      <c r="C31"/>
      <c r="E31"/>
      <c r="F31"/>
      <c r="H31"/>
      <c r="I31"/>
    </row>
    <row r="32" spans="3:9" x14ac:dyDescent="0.25">
      <c r="C32"/>
      <c r="E32"/>
      <c r="F32"/>
      <c r="H32"/>
      <c r="I32"/>
    </row>
    <row r="33" spans="3:9" x14ac:dyDescent="0.25">
      <c r="C33"/>
      <c r="E33"/>
      <c r="F33"/>
      <c r="H33"/>
      <c r="I33"/>
    </row>
    <row r="34" spans="3:9" x14ac:dyDescent="0.25">
      <c r="C34"/>
      <c r="E34"/>
      <c r="F34"/>
      <c r="H34"/>
      <c r="I34"/>
    </row>
    <row r="35" spans="3:9" x14ac:dyDescent="0.25">
      <c r="C35"/>
      <c r="E35"/>
      <c r="F35"/>
      <c r="H35"/>
      <c r="I35"/>
    </row>
    <row r="36" spans="3:9" x14ac:dyDescent="0.25">
      <c r="C36"/>
      <c r="E36"/>
      <c r="F36"/>
      <c r="H36"/>
      <c r="I36"/>
    </row>
    <row r="37" spans="3:9" x14ac:dyDescent="0.25">
      <c r="C37"/>
      <c r="E37"/>
      <c r="F37"/>
      <c r="H37"/>
      <c r="I37"/>
    </row>
    <row r="38" spans="3:9" x14ac:dyDescent="0.25">
      <c r="C38"/>
      <c r="E38"/>
      <c r="F38"/>
      <c r="H38"/>
      <c r="I38"/>
    </row>
    <row r="39" spans="3:9" x14ac:dyDescent="0.25">
      <c r="C39"/>
      <c r="E39"/>
      <c r="F39"/>
      <c r="H39"/>
      <c r="I39"/>
    </row>
    <row r="40" spans="3:9" x14ac:dyDescent="0.25">
      <c r="C40"/>
      <c r="E40"/>
      <c r="F40"/>
      <c r="H40"/>
      <c r="I40"/>
    </row>
    <row r="41" spans="3:9" x14ac:dyDescent="0.25">
      <c r="C41"/>
      <c r="E41"/>
      <c r="F41"/>
      <c r="H41"/>
      <c r="I41"/>
    </row>
    <row r="42" spans="3:9" x14ac:dyDescent="0.25">
      <c r="C42"/>
      <c r="E42"/>
      <c r="F42"/>
      <c r="H42"/>
      <c r="I42"/>
    </row>
    <row r="43" spans="3:9" x14ac:dyDescent="0.25">
      <c r="C43"/>
      <c r="E43"/>
      <c r="F43"/>
      <c r="H43"/>
      <c r="I43"/>
    </row>
    <row r="44" spans="3:9" x14ac:dyDescent="0.25">
      <c r="C44"/>
      <c r="E44"/>
      <c r="F44"/>
      <c r="H44"/>
      <c r="I44"/>
    </row>
    <row r="45" spans="3:9" x14ac:dyDescent="0.25">
      <c r="C45"/>
      <c r="E45"/>
      <c r="F45"/>
      <c r="H45"/>
      <c r="I45"/>
    </row>
  </sheetData>
  <sheetProtection algorithmName="SHA-512" hashValue="0jra/WL+M1BzxlsvXGLOrnmMtzpkYz4rbtVLjDbIj+KRdKeTv9rodwcpSe/hZ6HOG3TtFA0ZNWLWML7cr6CPcQ==" saltValue="GjDG8txXQHXQoQxe1V7jwg==" spinCount="100000" sheet="1" objects="1" scenarios="1" selectLockedCells="1"/>
  <mergeCells count="6">
    <mergeCell ref="B1:E1"/>
    <mergeCell ref="B10:G10"/>
    <mergeCell ref="R10:T10"/>
    <mergeCell ref="G2:O3"/>
    <mergeCell ref="B9:J9"/>
    <mergeCell ref="R9:T9"/>
  </mergeCells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G7">
    <cfRule type="expression" dxfId="9" priority="6">
      <formula>LEN(TRIM(G7))=0</formula>
    </cfRule>
    <cfRule type="expression" dxfId="8" priority="8">
      <formula>LEN(TRIM(G7))&gt;0</formula>
    </cfRule>
    <cfRule type="expression" dxfId="7" priority="9">
      <formula>LEN(TRIM(G7))&gt;0</formula>
    </cfRule>
    <cfRule type="expression" dxfId="6" priority="10">
      <formula>LEN(TRIM(G7))&gt;0</formula>
    </cfRule>
  </conditionalFormatting>
  <conditionalFormatting sqref="H7">
    <cfRule type="containsText" dxfId="5" priority="14" operator="containsText" text="ANO">
      <formula>NOT(ISERROR(SEARCH("ANO",H7)))</formula>
    </cfRule>
  </conditionalFormatting>
  <conditionalFormatting sqref="R7">
    <cfRule type="expression" dxfId="4" priority="11">
      <formula>LEN(TRIM(R7))=0</formula>
    </cfRule>
    <cfRule type="expression" dxfId="3" priority="12">
      <formula>LEN(TRIM(R7))&gt;0</formula>
    </cfRule>
    <cfRule type="expression" dxfId="2" priority="13">
      <formula>LEN(TRIM(R7))&gt;0</formula>
    </cfRule>
  </conditionalFormatting>
  <conditionalFormatting sqref="T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showInputMessage="1" showErrorMessage="1" sqref="H7:I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  <dataValidation type="list" allowBlank="1" showInputMessage="1" showErrorMessage="1" sqref="V7" xr:uid="{00000000-0002-0000-0000-000003000000}">
      <formula1>#REF!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Jára</cp:lastModifiedBy>
  <cp:revision>2</cp:revision>
  <cp:lastPrinted>2023-04-21T10:36:24Z</cp:lastPrinted>
  <dcterms:created xsi:type="dcterms:W3CDTF">2014-03-05T12:43:32Z</dcterms:created>
  <dcterms:modified xsi:type="dcterms:W3CDTF">2023-07-12T10:47:13Z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